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<sst xmlns="http://schemas.openxmlformats.org/spreadsheetml/2006/main" count="34" uniqueCount="24">
  <si>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KAZANA TÜRBÜLATÖR TAKILMASI İLE ELDE EDİLECEK TASARRUF</t>
  </si>
  <si>
    <t>KAZANIN ISIL KAPASİTESİ</t>
  </si>
  <si>
    <t>KW</t>
  </si>
  <si>
    <t>KAZANIN YILLIK ÇALIŞMA SAATİ</t>
  </si>
  <si>
    <t>h/ yıl</t>
  </si>
  <si>
    <t>DOĞAL GAZIN BİRİM FİYATI</t>
  </si>
  <si>
    <t>kWh/Nm³</t>
  </si>
  <si>
    <t>DOĞAL GAZIN ALT ISIL DEĞERİ</t>
  </si>
  <si>
    <t>Kcal/m³</t>
  </si>
  <si>
    <t>KAZAN VERİMİ ORTALAMA</t>
  </si>
  <si>
    <t>%</t>
  </si>
  <si>
    <t>KAZANIN DOĞAL GAZ TÜKETİMİ</t>
  </si>
  <si>
    <t>Kcal/h</t>
  </si>
  <si>
    <t>m³/h</t>
  </si>
  <si>
    <t>KAZANIN DOĞAL GAZ TÜKETİMİ yıllık</t>
  </si>
  <si>
    <t>m³/yıl</t>
  </si>
  <si>
    <t>SİSTEMİN YILLIK YAKIT MALİYETİ</t>
  </si>
  <si>
    <t>TÜRBÜLATÖR TAKILMASI İLE ELDE EDİLEN TASARRUF</t>
  </si>
  <si>
    <t>tek vardiya 2000 h/yıl çalışma süresi yaklaşık</t>
  </si>
  <si>
    <t>üç vardiya 5000 h/yıl çalışma süresi yaklaşık</t>
  </si>
  <si>
    <r>
      <t xml:space="preserve">KAZAN VERİMİ ORTALAMA </t>
    </r>
    <r>
      <rPr>
        <b/>
        <sz val="11"/>
        <rFont val="Times New Roman"/>
        <family val="1"/>
      </rPr>
      <t>(türbülatör takılı)</t>
    </r>
  </si>
  <si>
    <t>TL/m³</t>
  </si>
  <si>
    <t>TL/KWH</t>
  </si>
  <si>
    <t>TL/yıl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</si>
</sst>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000"/>
    <numFmt numFmtId="168" formatCode="0.00000"/>
  </numFmts>
  <fonts count="44">
    <font>
      <sz val="10"/>
      <name val="Arial Tur"/>
      <family val="0"/>
    </font>
    <font>
      <sz val="12"/>
      <name val="Times New Roman"/>
      <family val="1"/>
    </font>
    <font>
      <sz val="8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23"/>
      <name val="Times New Roman"/>
      <family val="1"/>
    </font>
    <font>
      <b/>
      <sz val="9"/>
      <color indexed="2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8" fontId="5" fillId="33" borderId="14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4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9.125" style="1" customWidth="1"/>
    <col min="2" max="6" width="9.125" style="2" customWidth="1"/>
    <col min="7" max="7" width="12.875" style="3" customWidth="1"/>
    <col min="8" max="8" width="9.25390625" style="4" customWidth="1"/>
    <col min="9" max="16384" width="9.125" style="1" customWidth="1"/>
  </cols>
  <sheetData>
    <row r="3" ht="15.75" thickBot="1"/>
    <row r="4" spans="2:10" ht="24.75" customHeight="1" thickBot="1" thickTop="1">
      <c r="B4" s="29" t="s">
        <v>0</v>
      </c>
      <c r="C4" s="30"/>
      <c r="D4" s="30"/>
      <c r="E4" s="30"/>
      <c r="F4" s="30"/>
      <c r="G4" s="30"/>
      <c r="H4" s="30"/>
      <c r="I4" s="31"/>
      <c r="J4" s="32"/>
    </row>
    <row r="5" spans="2:10" ht="16.5" thickBot="1" thickTop="1">
      <c r="B5" s="5"/>
      <c r="C5" s="5"/>
      <c r="D5" s="5"/>
      <c r="E5" s="5"/>
      <c r="F5" s="5"/>
      <c r="G5" s="6"/>
      <c r="H5" s="7"/>
      <c r="I5" s="8"/>
      <c r="J5" s="8"/>
    </row>
    <row r="6" spans="1:10" ht="15.75" thickTop="1">
      <c r="A6" s="9"/>
      <c r="B6" s="33" t="s">
        <v>1</v>
      </c>
      <c r="C6" s="34"/>
      <c r="D6" s="34"/>
      <c r="E6" s="34"/>
      <c r="F6" s="34"/>
      <c r="G6" s="10">
        <v>3500</v>
      </c>
      <c r="H6" s="11" t="s">
        <v>2</v>
      </c>
      <c r="I6" s="12">
        <f>G6*860</f>
        <v>3010000</v>
      </c>
      <c r="J6" s="13" t="s">
        <v>12</v>
      </c>
    </row>
    <row r="7" spans="1:10" ht="15">
      <c r="A7" s="9"/>
      <c r="B7" s="37" t="s">
        <v>3</v>
      </c>
      <c r="C7" s="38"/>
      <c r="D7" s="38"/>
      <c r="E7" s="38"/>
      <c r="F7" s="38"/>
      <c r="G7" s="14">
        <v>2000</v>
      </c>
      <c r="H7" s="15" t="s">
        <v>4</v>
      </c>
      <c r="I7" s="16"/>
      <c r="J7" s="17"/>
    </row>
    <row r="8" spans="1:10" ht="15">
      <c r="A8" s="9"/>
      <c r="B8" s="37" t="s">
        <v>18</v>
      </c>
      <c r="C8" s="38"/>
      <c r="D8" s="38"/>
      <c r="E8" s="38"/>
      <c r="F8" s="38"/>
      <c r="G8" s="18"/>
      <c r="H8" s="15"/>
      <c r="I8" s="16"/>
      <c r="J8" s="17"/>
    </row>
    <row r="9" spans="1:10" ht="15.75" thickBot="1">
      <c r="A9" s="9"/>
      <c r="B9" s="39" t="s">
        <v>19</v>
      </c>
      <c r="C9" s="40"/>
      <c r="D9" s="40"/>
      <c r="E9" s="40"/>
      <c r="F9" s="40"/>
      <c r="G9" s="19"/>
      <c r="H9" s="20"/>
      <c r="I9" s="21"/>
      <c r="J9" s="22"/>
    </row>
    <row r="10" spans="1:10" ht="15.75" thickTop="1">
      <c r="A10" s="9"/>
      <c r="B10" s="33"/>
      <c r="C10" s="34"/>
      <c r="D10" s="34"/>
      <c r="E10" s="34"/>
      <c r="F10" s="34"/>
      <c r="G10" s="23"/>
      <c r="H10" s="11"/>
      <c r="I10" s="12"/>
      <c r="J10" s="24"/>
    </row>
    <row r="11" spans="1:10" ht="15">
      <c r="A11" s="9"/>
      <c r="B11" s="37" t="s">
        <v>5</v>
      </c>
      <c r="C11" s="38"/>
      <c r="D11" s="38"/>
      <c r="E11" s="38"/>
      <c r="F11" s="38"/>
      <c r="G11" s="41">
        <v>0.913617</v>
      </c>
      <c r="H11" s="25" t="s">
        <v>21</v>
      </c>
      <c r="I11" s="16"/>
      <c r="J11" s="17"/>
    </row>
    <row r="12" spans="1:10" ht="15">
      <c r="A12" s="9"/>
      <c r="B12" s="37" t="s">
        <v>5</v>
      </c>
      <c r="C12" s="38"/>
      <c r="D12" s="38"/>
      <c r="E12" s="38"/>
      <c r="F12" s="38"/>
      <c r="G12" s="41">
        <v>0.08586</v>
      </c>
      <c r="H12" s="25" t="s">
        <v>22</v>
      </c>
      <c r="I12" s="16"/>
      <c r="J12" s="17"/>
    </row>
    <row r="13" spans="1:10" ht="15.75">
      <c r="A13" s="9"/>
      <c r="B13" s="37" t="s">
        <v>7</v>
      </c>
      <c r="C13" s="38"/>
      <c r="D13" s="38"/>
      <c r="E13" s="38"/>
      <c r="F13" s="38"/>
      <c r="G13" s="18">
        <v>9.6</v>
      </c>
      <c r="H13" s="26" t="s">
        <v>6</v>
      </c>
      <c r="I13" s="16"/>
      <c r="J13" s="17"/>
    </row>
    <row r="14" spans="1:10" ht="15.75" thickBot="1">
      <c r="A14" s="9"/>
      <c r="B14" s="39" t="s">
        <v>7</v>
      </c>
      <c r="C14" s="40"/>
      <c r="D14" s="40"/>
      <c r="E14" s="40"/>
      <c r="F14" s="40"/>
      <c r="G14" s="27">
        <v>8250</v>
      </c>
      <c r="H14" s="20" t="s">
        <v>8</v>
      </c>
      <c r="I14" s="21"/>
      <c r="J14" s="22"/>
    </row>
    <row r="15" spans="1:10" ht="15.75" thickTop="1">
      <c r="A15" s="9"/>
      <c r="B15" s="33"/>
      <c r="C15" s="34"/>
      <c r="D15" s="34"/>
      <c r="E15" s="34"/>
      <c r="F15" s="34"/>
      <c r="G15" s="23"/>
      <c r="H15" s="11"/>
      <c r="I15" s="12"/>
      <c r="J15" s="24"/>
    </row>
    <row r="16" spans="1:10" ht="15">
      <c r="A16" s="9"/>
      <c r="B16" s="37" t="s">
        <v>9</v>
      </c>
      <c r="C16" s="38"/>
      <c r="D16" s="38"/>
      <c r="E16" s="38"/>
      <c r="F16" s="38"/>
      <c r="G16" s="18">
        <v>0.85</v>
      </c>
      <c r="H16" s="15" t="s">
        <v>10</v>
      </c>
      <c r="I16" s="16"/>
      <c r="J16" s="17"/>
    </row>
    <row r="17" spans="1:10" ht="15">
      <c r="A17" s="9"/>
      <c r="B17" s="37" t="s">
        <v>11</v>
      </c>
      <c r="C17" s="38"/>
      <c r="D17" s="38"/>
      <c r="E17" s="38"/>
      <c r="F17" s="38"/>
      <c r="G17" s="18">
        <f>I6/(G14*G16)</f>
        <v>429.2335115864528</v>
      </c>
      <c r="H17" s="15" t="s">
        <v>13</v>
      </c>
      <c r="I17" s="16"/>
      <c r="J17" s="17"/>
    </row>
    <row r="18" spans="1:10" ht="15">
      <c r="A18" s="9"/>
      <c r="B18" s="37" t="s">
        <v>14</v>
      </c>
      <c r="C18" s="38"/>
      <c r="D18" s="38"/>
      <c r="E18" s="38"/>
      <c r="F18" s="38"/>
      <c r="G18" s="18">
        <f>G17*G7</f>
        <v>858467.0231729056</v>
      </c>
      <c r="H18" s="15" t="s">
        <v>15</v>
      </c>
      <c r="I18" s="16"/>
      <c r="J18" s="17"/>
    </row>
    <row r="19" spans="1:10" ht="15.75" thickBot="1">
      <c r="A19" s="9"/>
      <c r="B19" s="39" t="s">
        <v>16</v>
      </c>
      <c r="C19" s="40"/>
      <c r="D19" s="40"/>
      <c r="E19" s="40"/>
      <c r="F19" s="40"/>
      <c r="G19" s="19">
        <f>G18*G11</f>
        <v>784310.0663101604</v>
      </c>
      <c r="H19" s="20" t="s">
        <v>23</v>
      </c>
      <c r="I19" s="21"/>
      <c r="J19" s="22"/>
    </row>
    <row r="20" spans="1:10" ht="15.75" thickTop="1">
      <c r="A20" s="9"/>
      <c r="B20" s="33"/>
      <c r="C20" s="34"/>
      <c r="D20" s="34"/>
      <c r="E20" s="34"/>
      <c r="F20" s="34"/>
      <c r="G20" s="23"/>
      <c r="H20" s="11"/>
      <c r="I20" s="12"/>
      <c r="J20" s="24"/>
    </row>
    <row r="21" spans="1:10" ht="15">
      <c r="A21" s="9"/>
      <c r="B21" s="37" t="s">
        <v>20</v>
      </c>
      <c r="C21" s="38"/>
      <c r="D21" s="38"/>
      <c r="E21" s="38"/>
      <c r="F21" s="38"/>
      <c r="G21" s="18">
        <v>0.87</v>
      </c>
      <c r="H21" s="15" t="s">
        <v>10</v>
      </c>
      <c r="I21" s="16"/>
      <c r="J21" s="17"/>
    </row>
    <row r="22" spans="1:10" ht="15">
      <c r="A22" s="9"/>
      <c r="B22" s="37" t="s">
        <v>11</v>
      </c>
      <c r="C22" s="38"/>
      <c r="D22" s="38"/>
      <c r="E22" s="38"/>
      <c r="F22" s="38"/>
      <c r="G22" s="18">
        <f>I6/(G21*G14)</f>
        <v>419.3660745384883</v>
      </c>
      <c r="H22" s="15" t="s">
        <v>13</v>
      </c>
      <c r="I22" s="16"/>
      <c r="J22" s="17"/>
    </row>
    <row r="23" spans="1:10" ht="15">
      <c r="A23" s="9"/>
      <c r="B23" s="37" t="s">
        <v>14</v>
      </c>
      <c r="C23" s="38"/>
      <c r="D23" s="38"/>
      <c r="E23" s="38"/>
      <c r="F23" s="38"/>
      <c r="G23" s="18">
        <f>G22*G7</f>
        <v>838732.1490769766</v>
      </c>
      <c r="H23" s="15" t="s">
        <v>15</v>
      </c>
      <c r="I23" s="16"/>
      <c r="J23" s="17"/>
    </row>
    <row r="24" spans="1:10" ht="15.75" thickBot="1">
      <c r="A24" s="9"/>
      <c r="B24" s="39" t="s">
        <v>16</v>
      </c>
      <c r="C24" s="40"/>
      <c r="D24" s="40"/>
      <c r="E24" s="40"/>
      <c r="F24" s="40"/>
      <c r="G24" s="19">
        <f>G23*G11</f>
        <v>766279.9498432601</v>
      </c>
      <c r="H24" s="20" t="s">
        <v>23</v>
      </c>
      <c r="I24" s="21"/>
      <c r="J24" s="22"/>
    </row>
    <row r="25" spans="1:10" ht="15.75" thickTop="1">
      <c r="A25" s="9"/>
      <c r="B25" s="33"/>
      <c r="C25" s="34"/>
      <c r="D25" s="34"/>
      <c r="E25" s="34"/>
      <c r="F25" s="34"/>
      <c r="G25" s="23"/>
      <c r="H25" s="11"/>
      <c r="I25" s="12"/>
      <c r="J25" s="24"/>
    </row>
    <row r="26" spans="1:10" ht="13.5" thickBot="1">
      <c r="A26" s="9"/>
      <c r="B26" s="35" t="s">
        <v>17</v>
      </c>
      <c r="C26" s="36"/>
      <c r="D26" s="36"/>
      <c r="E26" s="36"/>
      <c r="F26" s="36"/>
      <c r="G26" s="19">
        <f>G19-G24</f>
        <v>18030.116466900334</v>
      </c>
      <c r="H26" s="20" t="s">
        <v>23</v>
      </c>
      <c r="I26" s="21"/>
      <c r="J26" s="22"/>
    </row>
    <row r="27" spans="2:6" ht="15.75" thickTop="1">
      <c r="B27" s="28"/>
      <c r="C27" s="28"/>
      <c r="D27" s="28"/>
      <c r="E27" s="28"/>
      <c r="F27" s="28"/>
    </row>
    <row r="28" spans="2:6" ht="15">
      <c r="B28" s="28"/>
      <c r="C28" s="28"/>
      <c r="D28" s="28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28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  <row r="33" spans="2:6" ht="15">
      <c r="B33" s="28"/>
      <c r="C33" s="28"/>
      <c r="D33" s="28"/>
      <c r="E33" s="28"/>
      <c r="F33" s="28"/>
    </row>
    <row r="34" spans="2:6" ht="15">
      <c r="B34" s="28"/>
      <c r="C34" s="28"/>
      <c r="D34" s="28"/>
      <c r="E34" s="28"/>
      <c r="F34" s="28"/>
    </row>
  </sheetData>
  <sheetProtection/>
  <mergeCells count="30">
    <mergeCell ref="B6:F6"/>
    <mergeCell ref="B7:F7"/>
    <mergeCell ref="B8:F8"/>
    <mergeCell ref="B13:F13"/>
    <mergeCell ref="B14:F14"/>
    <mergeCell ref="B15:F15"/>
    <mergeCell ref="B16:F16"/>
    <mergeCell ref="B9:F9"/>
    <mergeCell ref="B10:F10"/>
    <mergeCell ref="B11:F11"/>
    <mergeCell ref="B12:F12"/>
    <mergeCell ref="B28:F28"/>
    <mergeCell ref="B21:F21"/>
    <mergeCell ref="B22:F22"/>
    <mergeCell ref="B23:F23"/>
    <mergeCell ref="B24:F24"/>
    <mergeCell ref="B17:F17"/>
    <mergeCell ref="B18:F18"/>
    <mergeCell ref="B19:F19"/>
    <mergeCell ref="B20:F20"/>
    <mergeCell ref="B33:F33"/>
    <mergeCell ref="B34:F34"/>
    <mergeCell ref="B4:J4"/>
    <mergeCell ref="B29:F29"/>
    <mergeCell ref="B30:F30"/>
    <mergeCell ref="B31:F31"/>
    <mergeCell ref="B32:F32"/>
    <mergeCell ref="B25:F25"/>
    <mergeCell ref="B26:F26"/>
    <mergeCell ref="B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sunfire</dc:creator>
  <cp:keywords/>
  <dc:description/>
  <cp:lastModifiedBy>Ertugrul</cp:lastModifiedBy>
  <dcterms:created xsi:type="dcterms:W3CDTF">2008-12-26T13:47:40Z</dcterms:created>
  <dcterms:modified xsi:type="dcterms:W3CDTF">2012-12-03T17:07:25Z</dcterms:modified>
  <cp:category/>
  <cp:version/>
  <cp:contentType/>
  <cp:contentStatus/>
</cp:coreProperties>
</file>